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80E19FC4-F089-4C34-B60F-8E34A9DD5BD8}" xr6:coauthVersionLast="45" xr6:coauthVersionMax="45" xr10:uidLastSave="{00000000-0000-0000-0000-000000000000}"/>
  <bookViews>
    <workbookView xWindow="-120" yWindow="-120" windowWidth="20730" windowHeight="11160" tabRatio="869" firstSheet="20" activeTab="33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G7" i="3" l="1"/>
  <c r="BF7" i="3"/>
  <c r="BG6" i="3"/>
  <c r="BF6" i="3"/>
  <c r="BG5" i="3"/>
  <c r="BF5" i="3"/>
  <c r="BG4" i="3"/>
  <c r="BF4" i="3"/>
  <c r="BG3" i="3"/>
  <c r="BF3" i="3"/>
  <c r="BG7" i="2"/>
  <c r="BF7" i="2"/>
  <c r="BG6" i="2"/>
  <c r="BF6" i="2"/>
  <c r="BG5" i="2"/>
  <c r="BF5" i="2"/>
  <c r="BG4" i="2"/>
  <c r="BF4" i="2"/>
  <c r="BG3" i="2"/>
  <c r="BF3" i="2"/>
  <c r="BG7" i="4"/>
  <c r="BF7" i="4"/>
  <c r="BG6" i="4"/>
  <c r="BF6" i="4"/>
  <c r="BG5" i="4"/>
  <c r="BF5" i="4"/>
  <c r="BG4" i="4"/>
  <c r="BF4" i="4"/>
  <c r="BG3" i="4"/>
  <c r="BF3" i="4"/>
  <c r="BG7" i="5"/>
  <c r="BF7" i="5"/>
  <c r="BG6" i="5"/>
  <c r="BF6" i="5"/>
  <c r="BG5" i="5"/>
  <c r="BF5" i="5"/>
  <c r="BG4" i="5"/>
  <c r="BF4" i="5"/>
  <c r="BG3" i="5"/>
  <c r="BF3" i="5"/>
  <c r="BG7" i="6"/>
  <c r="BF7" i="6"/>
  <c r="BG6" i="6"/>
  <c r="BF6" i="6"/>
  <c r="BG5" i="6"/>
  <c r="BF5" i="6"/>
  <c r="BG4" i="6"/>
  <c r="BF4" i="6"/>
  <c r="BG3" i="6"/>
  <c r="BF3" i="6"/>
  <c r="BG7" i="7"/>
  <c r="BF7" i="7"/>
  <c r="BG6" i="7"/>
  <c r="BF6" i="7"/>
  <c r="BG5" i="7"/>
  <c r="BF5" i="7"/>
  <c r="BG4" i="7"/>
  <c r="BF4" i="7"/>
  <c r="BG3" i="7"/>
  <c r="BF3" i="7"/>
  <c r="BG7" i="33"/>
  <c r="BF7" i="33"/>
  <c r="BG6" i="33"/>
  <c r="BF6" i="33"/>
  <c r="BG5" i="33"/>
  <c r="BF5" i="33"/>
  <c r="BG4" i="33"/>
  <c r="BF4" i="33"/>
  <c r="BG3" i="33"/>
  <c r="BF3" i="33"/>
  <c r="BG7" i="8"/>
  <c r="BF7" i="8"/>
  <c r="BG6" i="8"/>
  <c r="BF6" i="8"/>
  <c r="BG5" i="8"/>
  <c r="BF5" i="8"/>
  <c r="BG4" i="8"/>
  <c r="BF4" i="8"/>
  <c r="BG3" i="8"/>
  <c r="BF3" i="8"/>
  <c r="BG7" i="9"/>
  <c r="BF7" i="9"/>
  <c r="BG6" i="9"/>
  <c r="BF6" i="9"/>
  <c r="BG5" i="9"/>
  <c r="BF5" i="9"/>
  <c r="BG4" i="9"/>
  <c r="BF4" i="9"/>
  <c r="BG3" i="9"/>
  <c r="BF3" i="9"/>
  <c r="BG7" i="10"/>
  <c r="BF7" i="10"/>
  <c r="BG6" i="10"/>
  <c r="BF6" i="10"/>
  <c r="BG5" i="10"/>
  <c r="BF5" i="10"/>
  <c r="BG4" i="10"/>
  <c r="BF4" i="10"/>
  <c r="BG3" i="10"/>
  <c r="BF3" i="10"/>
  <c r="BG7" i="11"/>
  <c r="BF7" i="11"/>
  <c r="BG6" i="11"/>
  <c r="BF6" i="11"/>
  <c r="BG5" i="11"/>
  <c r="BF5" i="11"/>
  <c r="BG4" i="11"/>
  <c r="BF4" i="11"/>
  <c r="BG3" i="11"/>
  <c r="BF3" i="11"/>
  <c r="BG7" i="35"/>
  <c r="BF7" i="35"/>
  <c r="BG6" i="35"/>
  <c r="BF6" i="35"/>
  <c r="BG5" i="35"/>
  <c r="BF5" i="35"/>
  <c r="BG4" i="35"/>
  <c r="BF4" i="35"/>
  <c r="BG3" i="35"/>
  <c r="BF3" i="35"/>
  <c r="BG7" i="12"/>
  <c r="BF7" i="12"/>
  <c r="BG6" i="12"/>
  <c r="BF6" i="12"/>
  <c r="BG5" i="12"/>
  <c r="BF5" i="12"/>
  <c r="BG4" i="12"/>
  <c r="BF4" i="12"/>
  <c r="BG3" i="12"/>
  <c r="BF3" i="12"/>
  <c r="BG7" i="34"/>
  <c r="BF7" i="34"/>
  <c r="BG6" i="34"/>
  <c r="BF6" i="34"/>
  <c r="BG5" i="34"/>
  <c r="BF5" i="34"/>
  <c r="BG4" i="34"/>
  <c r="BF4" i="34"/>
  <c r="BG3" i="34"/>
  <c r="BF3" i="34"/>
  <c r="BG7" i="13"/>
  <c r="BF7" i="13"/>
  <c r="BG6" i="13"/>
  <c r="BF6" i="13"/>
  <c r="BG5" i="13"/>
  <c r="BF5" i="13"/>
  <c r="BG4" i="13"/>
  <c r="BF4" i="13"/>
  <c r="BG3" i="13"/>
  <c r="BF3" i="13"/>
  <c r="BG7" i="36"/>
  <c r="BF7" i="36"/>
  <c r="BG6" i="36"/>
  <c r="BF6" i="36"/>
  <c r="BG5" i="36"/>
  <c r="BF5" i="36"/>
  <c r="BG4" i="36"/>
  <c r="BF4" i="36"/>
  <c r="BG3" i="36"/>
  <c r="BF3" i="36"/>
  <c r="BG7" i="14"/>
  <c r="BF7" i="14"/>
  <c r="BG6" i="14"/>
  <c r="BF6" i="14"/>
  <c r="BG5" i="14"/>
  <c r="BF5" i="14"/>
  <c r="BG4" i="14"/>
  <c r="BF4" i="14"/>
  <c r="BG3" i="14"/>
  <c r="BF3" i="14"/>
  <c r="BG7" i="15"/>
  <c r="BF7" i="15"/>
  <c r="BG6" i="15"/>
  <c r="BF6" i="15"/>
  <c r="BG5" i="15"/>
  <c r="BF5" i="15"/>
  <c r="BG4" i="15"/>
  <c r="BF4" i="15"/>
  <c r="BG3" i="15"/>
  <c r="BF3" i="15"/>
  <c r="BG7" i="16"/>
  <c r="BF7" i="16"/>
  <c r="BG6" i="16"/>
  <c r="BF6" i="16"/>
  <c r="BG5" i="16"/>
  <c r="BF5" i="16"/>
  <c r="BG4" i="16"/>
  <c r="BF4" i="16"/>
  <c r="BG3" i="16"/>
  <c r="BF3" i="16"/>
  <c r="BG7" i="18"/>
  <c r="BF7" i="18"/>
  <c r="BG6" i="18"/>
  <c r="BF6" i="18"/>
  <c r="BG5" i="18"/>
  <c r="BF5" i="18"/>
  <c r="BG4" i="18"/>
  <c r="BF4" i="18"/>
  <c r="BG3" i="18"/>
  <c r="BF3" i="18"/>
  <c r="BG7" i="19"/>
  <c r="BF7" i="19"/>
  <c r="BG6" i="19"/>
  <c r="BF6" i="19"/>
  <c r="BG5" i="19"/>
  <c r="BF5" i="19"/>
  <c r="BG4" i="19"/>
  <c r="BF4" i="19"/>
  <c r="BG3" i="19"/>
  <c r="BF3" i="19"/>
  <c r="BG7" i="20"/>
  <c r="BF7" i="20"/>
  <c r="BG6" i="20"/>
  <c r="BF6" i="20"/>
  <c r="BG5" i="20"/>
  <c r="BF5" i="20"/>
  <c r="BG4" i="20"/>
  <c r="BF4" i="20"/>
  <c r="BG3" i="20"/>
  <c r="BF3" i="20"/>
  <c r="BG7" i="21"/>
  <c r="BF7" i="21"/>
  <c r="BG6" i="21"/>
  <c r="BF6" i="21"/>
  <c r="BG5" i="21"/>
  <c r="BF5" i="21"/>
  <c r="BG4" i="21"/>
  <c r="BF4" i="21"/>
  <c r="BG3" i="21"/>
  <c r="BF3" i="21"/>
  <c r="BG7" i="17"/>
  <c r="BF7" i="17"/>
  <c r="BG6" i="17"/>
  <c r="BF6" i="17"/>
  <c r="BG5" i="17"/>
  <c r="BF5" i="17"/>
  <c r="BG4" i="17"/>
  <c r="BF4" i="17"/>
  <c r="BG3" i="17"/>
  <c r="BF3" i="17"/>
  <c r="BG7" i="22"/>
  <c r="BF7" i="22"/>
  <c r="BG6" i="22"/>
  <c r="BF6" i="22"/>
  <c r="BG5" i="22"/>
  <c r="BF5" i="22"/>
  <c r="BG4" i="22"/>
  <c r="BF4" i="22"/>
  <c r="BG3" i="22"/>
  <c r="BF3" i="22"/>
  <c r="BG7" i="37"/>
  <c r="BF7" i="37"/>
  <c r="BG6" i="37"/>
  <c r="BF6" i="37"/>
  <c r="BG5" i="37"/>
  <c r="BF5" i="37"/>
  <c r="BG4" i="37"/>
  <c r="BF4" i="37"/>
  <c r="BG3" i="37"/>
  <c r="BF3" i="37"/>
  <c r="BG7" i="23"/>
  <c r="BF7" i="23"/>
  <c r="BG6" i="23"/>
  <c r="BF6" i="23"/>
  <c r="BG5" i="23"/>
  <c r="BF5" i="23"/>
  <c r="BG4" i="23"/>
  <c r="BF4" i="23"/>
  <c r="BG3" i="23"/>
  <c r="BF3" i="23"/>
  <c r="BG7" i="24"/>
  <c r="BF7" i="24"/>
  <c r="BG6" i="24"/>
  <c r="BF6" i="24"/>
  <c r="BG5" i="24"/>
  <c r="BF5" i="24"/>
  <c r="BG4" i="24"/>
  <c r="BF4" i="24"/>
  <c r="BG3" i="24"/>
  <c r="BF3" i="24"/>
  <c r="BG7" i="25"/>
  <c r="BF7" i="25"/>
  <c r="BG6" i="25"/>
  <c r="BF6" i="25"/>
  <c r="BG5" i="25"/>
  <c r="BF5" i="25"/>
  <c r="BG4" i="25"/>
  <c r="BF4" i="25"/>
  <c r="BG3" i="25"/>
  <c r="BF3" i="25"/>
  <c r="BG7" i="26"/>
  <c r="BF7" i="26"/>
  <c r="BG6" i="26"/>
  <c r="BF6" i="26"/>
  <c r="BG5" i="26"/>
  <c r="BF5" i="26"/>
  <c r="BG4" i="26"/>
  <c r="BF4" i="26"/>
  <c r="BG3" i="26"/>
  <c r="BF3" i="26"/>
  <c r="BG7" i="27"/>
  <c r="BF7" i="27"/>
  <c r="BG6" i="27"/>
  <c r="BF6" i="27"/>
  <c r="BG5" i="27"/>
  <c r="BF5" i="27"/>
  <c r="BG4" i="27"/>
  <c r="BF4" i="27"/>
  <c r="BG3" i="27"/>
  <c r="BF3" i="27"/>
  <c r="BG7" i="28"/>
  <c r="BF7" i="28"/>
  <c r="BG6" i="28"/>
  <c r="BF6" i="28"/>
  <c r="BG5" i="28"/>
  <c r="BF5" i="28"/>
  <c r="BG4" i="28"/>
  <c r="BF4" i="28"/>
  <c r="BG3" i="28"/>
  <c r="BF3" i="28"/>
  <c r="BG7" i="29"/>
  <c r="BF7" i="29"/>
  <c r="BG6" i="29"/>
  <c r="BF6" i="29"/>
  <c r="BG5" i="29"/>
  <c r="BF5" i="29"/>
  <c r="BG4" i="29"/>
  <c r="BF4" i="29"/>
  <c r="BG3" i="29"/>
  <c r="BF3" i="29"/>
  <c r="BG7" i="31"/>
  <c r="BF7" i="31"/>
  <c r="BG6" i="31"/>
  <c r="BF6" i="31"/>
  <c r="BG5" i="31"/>
  <c r="BF5" i="31"/>
  <c r="BG4" i="31"/>
  <c r="BF4" i="31"/>
  <c r="BG3" i="31"/>
  <c r="BF3" i="31"/>
  <c r="BG7" i="32"/>
  <c r="BF7" i="32"/>
  <c r="BG6" i="32"/>
  <c r="BF6" i="32"/>
  <c r="BG5" i="32"/>
  <c r="BF5" i="32"/>
  <c r="BG4" i="32"/>
  <c r="BF4" i="32"/>
  <c r="BG3" i="32"/>
  <c r="BF3" i="32"/>
  <c r="BG7" i="38"/>
  <c r="BF7" i="38"/>
  <c r="BG6" i="38"/>
  <c r="BF6" i="38"/>
  <c r="BG5" i="38"/>
  <c r="BF5" i="38"/>
  <c r="BG4" i="38"/>
  <c r="BF4" i="38"/>
  <c r="BG3" i="38"/>
  <c r="BF3" i="38"/>
  <c r="BG7" i="30"/>
  <c r="BF7" i="30"/>
  <c r="BG6" i="30"/>
  <c r="BF6" i="30"/>
  <c r="BG5" i="30"/>
  <c r="BF5" i="30"/>
  <c r="BG4" i="30"/>
  <c r="BF4" i="30"/>
  <c r="BG3" i="30"/>
  <c r="BF3" i="30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<sst xmlns="http://schemas.openxmlformats.org/spreadsheetml/2006/main" count="333" uniqueCount="45">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</sst>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9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5703125" customWidth="1"/>
    <col min="21" max="21" width="11.28515625" customWidth="1"/>
    <col min="22" max="22" width="11.140625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6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5">
        <f>(BE3-AS3)/AS3*100</f>
        <v>25.424657534246581</v>
      </c>
      <c r="BG3" s="85">
        <f>(BE3-BD3)/BD3*100</f>
        <v>0.89256198347107685</v>
      </c>
    </row>
    <row r="4" spans="1:59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5">
        <f t="shared" ref="BF4:BF7" si="0">(BE4-AS4)/AS4*100</f>
        <v>19.25925925925926</v>
      </c>
      <c r="BG4" s="85">
        <f t="shared" ref="BG4:BG7" si="1">(BE4-BD4)/BD4*100</f>
        <v>0.98475820109139089</v>
      </c>
    </row>
    <row r="5" spans="1:59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38350</v>
      </c>
      <c r="BF5" s="85">
        <f t="shared" si="0"/>
        <v>15.096038415366147</v>
      </c>
      <c r="BG5" s="85">
        <f t="shared" si="1"/>
        <v>7.876230661040788</v>
      </c>
    </row>
    <row r="6" spans="1:59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85">
        <f t="shared" si="0"/>
        <v>21.739130434782609</v>
      </c>
      <c r="BG6" s="85">
        <f t="shared" si="1"/>
        <v>0</v>
      </c>
    </row>
    <row r="7" spans="1:59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85">
        <f t="shared" si="0"/>
        <v>27.777777777777779</v>
      </c>
      <c r="BG7" s="85">
        <f t="shared" si="1"/>
        <v>4.5454545454545459</v>
      </c>
    </row>
    <row r="11" spans="1:59" x14ac:dyDescent="0.25">
      <c r="A11" s="27"/>
      <c r="B11" s="28"/>
      <c r="F11" s="27"/>
      <c r="G11" s="28"/>
    </row>
    <row r="12" spans="1:59" x14ac:dyDescent="0.25">
      <c r="A12" s="27"/>
      <c r="B12" s="28"/>
      <c r="F12" s="27"/>
      <c r="G12" s="28"/>
    </row>
    <row r="13" spans="1:59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7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39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5">
        <f>(BE3-AS3)/AS3*100</f>
        <v>20.41724137931034</v>
      </c>
      <c r="BG3" s="85">
        <f>(BE3-BD3)/BD3*100</f>
        <v>1.7808219178082063</v>
      </c>
    </row>
    <row r="4" spans="1:59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5">
        <f t="shared" ref="BF4:BF7" si="0">(BE4-AS4)/AS4*100</f>
        <v>1.9013237063778579</v>
      </c>
      <c r="BG4" s="85">
        <f t="shared" ref="BG4:BG7" si="1">(BE4-BD4)/BD4*100</f>
        <v>1.0501193317422435</v>
      </c>
    </row>
    <row r="5" spans="1:59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43000</v>
      </c>
      <c r="BF5" s="85">
        <f t="shared" si="0"/>
        <v>28.35820895522388</v>
      </c>
      <c r="BG5" s="85">
        <f t="shared" si="1"/>
        <v>10.256410256410255</v>
      </c>
    </row>
    <row r="6" spans="1:59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5">
        <f t="shared" si="0"/>
        <v>40.316326530612237</v>
      </c>
      <c r="BG6" s="85">
        <f t="shared" si="1"/>
        <v>3.080959520239869</v>
      </c>
    </row>
    <row r="7" spans="1:59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5">
        <f t="shared" si="0"/>
        <v>22.031818181818196</v>
      </c>
      <c r="BG7" s="85">
        <f t="shared" si="1"/>
        <v>5.6136900078678362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7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7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5">
        <f>(BE3-AS3)/AS3*100</f>
        <v>11.150793650793659</v>
      </c>
      <c r="BG3" s="85">
        <f>(BE3-BD3)/BD3*100</f>
        <v>4.5929798356982863</v>
      </c>
    </row>
    <row r="4" spans="1:59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5">
        <f t="shared" ref="BF4:BF7" si="0">(BE4-AS4)/AS4*100</f>
        <v>9.2984189723320156</v>
      </c>
      <c r="BG4" s="85">
        <f t="shared" ref="BG4:BG7" si="1">(BE4-BD4)/BD4*100</f>
        <v>2.4166666666666665</v>
      </c>
    </row>
    <row r="5" spans="1:59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38600</v>
      </c>
      <c r="BF5" s="85">
        <f t="shared" si="0"/>
        <v>15.223880597014924</v>
      </c>
      <c r="BG5" s="85">
        <f t="shared" si="1"/>
        <v>8.4269662921348321</v>
      </c>
    </row>
    <row r="6" spans="1:59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80.239999999999995</v>
      </c>
      <c r="BF6" s="85">
        <f t="shared" si="0"/>
        <v>33.733333333333327</v>
      </c>
      <c r="BG6" s="85">
        <f t="shared" si="1"/>
        <v>1.5696202531645504</v>
      </c>
    </row>
    <row r="7" spans="1:59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85">
        <f t="shared" si="0"/>
        <v>42.735555555555543</v>
      </c>
      <c r="BG7" s="85">
        <f t="shared" si="1"/>
        <v>2.2135582431572196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7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8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5">
        <f>(BE3-AS3)/AS3*100</f>
        <v>29.895652173913039</v>
      </c>
      <c r="BG3" s="85">
        <f>(BE3-BD3)/BD3*100</f>
        <v>1.5154604145429764</v>
      </c>
    </row>
    <row r="4" spans="1:59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5">
        <f t="shared" ref="BF4:BF7" si="0">(BE4-AS4)/AS4*100</f>
        <v>13.695167286245358</v>
      </c>
      <c r="BG4" s="85">
        <f t="shared" ref="BG4:BG7" si="1">(BE4-BD4)/BD4*100</f>
        <v>2.9694970035687924</v>
      </c>
    </row>
    <row r="5" spans="1:59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37500</v>
      </c>
      <c r="BF5" s="85">
        <f t="shared" si="0"/>
        <v>35.968092820884699</v>
      </c>
      <c r="BG5" s="85">
        <f t="shared" si="1"/>
        <v>22.950819672131146</v>
      </c>
    </row>
    <row r="6" spans="1:59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5">
        <f t="shared" si="0"/>
        <v>17.650000000000006</v>
      </c>
      <c r="BG6" s="85">
        <f t="shared" si="1"/>
        <v>6.7604355716878421</v>
      </c>
    </row>
    <row r="7" spans="1:59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5">
        <f t="shared" si="0"/>
        <v>12.896341463414634</v>
      </c>
      <c r="BG7" s="85">
        <f t="shared" si="1"/>
        <v>2.8611111111111112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7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ht="12" customHeight="1" x14ac:dyDescent="0.25">
      <c r="C1" t="s">
        <v>9</v>
      </c>
      <c r="BF1" s="84" t="s">
        <v>43</v>
      </c>
      <c r="BG1" s="84" t="s">
        <v>44</v>
      </c>
    </row>
    <row r="2" spans="1:59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5">
        <f>(BE3-AS3)/AS3*100</f>
        <v>47.632352941176471</v>
      </c>
      <c r="BG3" s="85">
        <f>(BE3-BD3)/BD3*100</f>
        <v>2.7533265097236415</v>
      </c>
    </row>
    <row r="4" spans="1:59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85">
        <f t="shared" ref="BF4:BF7" si="0">(BE4-AS4)/AS4*100</f>
        <v>28.247401247401239</v>
      </c>
      <c r="BG4" s="85">
        <f t="shared" ref="BG4:BG7" si="1">(BE4-BD4)/BD4*100</f>
        <v>8.859411764705877</v>
      </c>
    </row>
    <row r="5" spans="1:59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39750</v>
      </c>
      <c r="BF5" s="85">
        <f t="shared" si="0"/>
        <v>18.656716417910449</v>
      </c>
      <c r="BG5" s="85">
        <f t="shared" si="1"/>
        <v>2.5806451612903225</v>
      </c>
    </row>
    <row r="6" spans="1:59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85">
        <f t="shared" si="0"/>
        <v>49.768421052631581</v>
      </c>
      <c r="BG6" s="85">
        <f t="shared" si="1"/>
        <v>1.8468146027201235</v>
      </c>
    </row>
    <row r="7" spans="1:59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85">
        <f t="shared" si="0"/>
        <v>28.023255813953483</v>
      </c>
      <c r="BG7" s="85">
        <f t="shared" si="1"/>
        <v>5.7298335467349482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7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10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162.41</v>
      </c>
      <c r="BF3" s="85">
        <f>(BE3-AS3)/AS3*100</f>
        <v>62.41</v>
      </c>
      <c r="BG3" s="85">
        <f>(BE3-BD3)/BD3*100</f>
        <v>11.929703652653345</v>
      </c>
    </row>
    <row r="4" spans="1:59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5">
        <f t="shared" ref="BF4:BF7" si="0">(BE4-AS4)/AS4*100</f>
        <v>33.890577507598785</v>
      </c>
      <c r="BG4" s="85">
        <f t="shared" ref="BG4:BG7" si="1">(BE4-BD4)/BD4*100</f>
        <v>5.7030875059990365</v>
      </c>
    </row>
    <row r="5" spans="1:59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38000</v>
      </c>
      <c r="BF5" s="85">
        <f t="shared" si="0"/>
        <v>17.829457364341085</v>
      </c>
      <c r="BG5" s="85">
        <f t="shared" si="1"/>
        <v>2.7027027027027026</v>
      </c>
    </row>
    <row r="6" spans="1:59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5">
        <f t="shared" si="0"/>
        <v>57.662921348314597</v>
      </c>
      <c r="BG6" s="85">
        <f t="shared" si="1"/>
        <v>11.942560829676903</v>
      </c>
    </row>
    <row r="7" spans="1:59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5">
        <f t="shared" si="0"/>
        <v>48.641791044776113</v>
      </c>
      <c r="BG7" s="85">
        <f t="shared" si="1"/>
        <v>13.882218410520281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7"/>
  <sheetViews>
    <sheetView tabSelected="1" zoomScale="130" zoomScaleNormal="13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22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5">
        <f>(BE3-AS3)/AS3*100</f>
        <v>45.792929292929301</v>
      </c>
      <c r="BG3" s="85">
        <f>(BE3-BD3)/BD3*100</f>
        <v>10.813819577735131</v>
      </c>
    </row>
    <row r="4" spans="1:59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5">
        <f t="shared" ref="BF4:BF7" si="0">(BE4-AS4)/AS4*100</f>
        <v>30.302605210420847</v>
      </c>
      <c r="BG4" s="85">
        <f t="shared" ref="BG4:BG7" si="1">(BE4-BD4)/BD4*100</f>
        <v>1.3103770645060895</v>
      </c>
    </row>
    <row r="5" spans="1:59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39400</v>
      </c>
      <c r="BF5" s="85">
        <f t="shared" si="0"/>
        <v>22.741433021806852</v>
      </c>
      <c r="BG5" s="85">
        <f t="shared" si="1"/>
        <v>5.3475935828877006</v>
      </c>
    </row>
    <row r="6" spans="1:59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85">
        <f t="shared" si="0"/>
        <v>70.092485549132945</v>
      </c>
      <c r="BG6" s="85">
        <f t="shared" si="1"/>
        <v>19.763939763939767</v>
      </c>
    </row>
    <row r="7" spans="1:59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1980.6</v>
      </c>
      <c r="BF7" s="85">
        <f t="shared" si="0"/>
        <v>8.2295081967213068</v>
      </c>
      <c r="BG7" s="85">
        <f t="shared" si="1"/>
        <v>0.53807106598984311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16"/>
  <sheetViews>
    <sheetView tabSelected="1" zoomScale="140" zoomScaleNormal="14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11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5">
        <f>(BE3-AS3)/AS3*100</f>
        <v>49.590361445783124</v>
      </c>
      <c r="BG3" s="85">
        <f>(BE3-BD3)/BD3*100</f>
        <v>23.60378297660527</v>
      </c>
    </row>
    <row r="4" spans="1:59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2369.2199999999998</v>
      </c>
      <c r="BF4" s="85">
        <f t="shared" ref="BF4:BF7" si="0">(BE4-AS4)/AS4*100</f>
        <v>14.455072463768106</v>
      </c>
      <c r="BG4" s="85">
        <f t="shared" ref="BG4:BG7" si="1">(BE4-BD4)/BD4*100</f>
        <v>4.4998235709244883</v>
      </c>
    </row>
    <row r="5" spans="1:59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39300</v>
      </c>
      <c r="BF5" s="85">
        <f t="shared" si="0"/>
        <v>22.049689440993788</v>
      </c>
      <c r="BG5" s="85">
        <f t="shared" si="1"/>
        <v>11.3314447592068</v>
      </c>
    </row>
    <row r="6" spans="1:59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85">
        <f t="shared" si="0"/>
        <v>181.53061224489792</v>
      </c>
      <c r="BG6" s="85">
        <f t="shared" si="1"/>
        <v>12.063363119415106</v>
      </c>
    </row>
    <row r="7" spans="1:59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85">
        <f t="shared" si="0"/>
        <v>25.786163522012579</v>
      </c>
      <c r="BG7" s="85">
        <f t="shared" si="1"/>
        <v>12.338513387006174</v>
      </c>
    </row>
    <row r="9" spans="1:59" x14ac:dyDescent="0.25">
      <c r="AE9" s="7"/>
    </row>
    <row r="10" spans="1:59" x14ac:dyDescent="0.25">
      <c r="AE10" s="7"/>
    </row>
    <row r="11" spans="1:59" x14ac:dyDescent="0.25">
      <c r="AE11" s="55"/>
    </row>
    <row r="12" spans="1:59" x14ac:dyDescent="0.25">
      <c r="AE12" s="7"/>
    </row>
    <row r="13" spans="1:59" x14ac:dyDescent="0.25">
      <c r="R13" s="28"/>
      <c r="AE13" s="7"/>
    </row>
    <row r="14" spans="1:59" x14ac:dyDescent="0.25">
      <c r="R14" s="28"/>
    </row>
    <row r="15" spans="1:59" x14ac:dyDescent="0.25">
      <c r="R15" s="28"/>
    </row>
    <row r="16" spans="1:59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12"/>
  <sheetViews>
    <sheetView tabSelected="1" zoomScale="130" zoomScaleNormal="13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12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5">
        <f>(BE3-AS3)/AS3*100</f>
        <v>19.654088050314467</v>
      </c>
      <c r="BG3" s="85">
        <f>(BE3-BD3)/BD3*100</f>
        <v>10.997666277712948</v>
      </c>
    </row>
    <row r="4" spans="1:59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5">
        <f t="shared" ref="BF4:BF7" si="0">(BE4-AS4)/AS4*100</f>
        <v>9.7613821138211438</v>
      </c>
      <c r="BG4" s="85">
        <f t="shared" ref="BG4:BG7" si="1">(BE4-BD4)/BD4*100</f>
        <v>0.62721276040695884</v>
      </c>
    </row>
    <row r="5" spans="1:59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40000</v>
      </c>
      <c r="BF5" s="85">
        <f t="shared" si="0"/>
        <v>28.410914927768861</v>
      </c>
      <c r="BG5" s="85">
        <f t="shared" si="1"/>
        <v>5.2631578947368416</v>
      </c>
    </row>
    <row r="6" spans="1:59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5">
        <f t="shared" si="0"/>
        <v>78.539999999999992</v>
      </c>
      <c r="BG6" s="85">
        <f t="shared" si="1"/>
        <v>37.33846153846153</v>
      </c>
    </row>
    <row r="7" spans="1:59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5">
        <f t="shared" si="0"/>
        <v>44.407407407407398</v>
      </c>
      <c r="BG7" s="85">
        <f t="shared" si="1"/>
        <v>40.25179856115107</v>
      </c>
    </row>
    <row r="9" spans="1:59" x14ac:dyDescent="0.25">
      <c r="T9" s="28"/>
    </row>
    <row r="10" spans="1:59" x14ac:dyDescent="0.25">
      <c r="T10" s="28"/>
    </row>
    <row r="11" spans="1:59" x14ac:dyDescent="0.25">
      <c r="T11" s="28"/>
    </row>
    <row r="12" spans="1:59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1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8" max="58" width="14.42578125" customWidth="1"/>
    <col min="59" max="59" width="18.42578125" customWidth="1"/>
  </cols>
  <sheetData>
    <row r="1" spans="1:59" x14ac:dyDescent="0.25">
      <c r="C1" t="s">
        <v>40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5">
        <f>(BE3-AS3)/AS3*100</f>
        <v>25</v>
      </c>
      <c r="BG3" s="85">
        <f>(BE3-BD3)/BD3*100</f>
        <v>14.285714285714285</v>
      </c>
    </row>
    <row r="4" spans="1:59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5">
        <f t="shared" ref="BF4:BF7" si="0">(BE4-AS4)/AS4*100</f>
        <v>25.066911764705889</v>
      </c>
      <c r="BG4" s="85">
        <f t="shared" ref="BG4:BG7" si="1">(BE4-BD4)/BD4*100</f>
        <v>13.606064654020841</v>
      </c>
    </row>
    <row r="5" spans="1:59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39650</v>
      </c>
      <c r="BF5" s="85">
        <f t="shared" si="0"/>
        <v>25.316055625790142</v>
      </c>
      <c r="BG5" s="85">
        <f t="shared" si="1"/>
        <v>2.58732212160414</v>
      </c>
    </row>
    <row r="6" spans="1:59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5">
        <f t="shared" si="0"/>
        <v>75.566666666666677</v>
      </c>
      <c r="BG6" s="85">
        <f t="shared" si="1"/>
        <v>11.825902335456476</v>
      </c>
    </row>
    <row r="7" spans="1:59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5">
        <f t="shared" si="0"/>
        <v>37.275607180570219</v>
      </c>
      <c r="BG7" s="85">
        <f t="shared" si="1"/>
        <v>12.97471104545059</v>
      </c>
    </row>
    <row r="9" spans="1:59" x14ac:dyDescent="0.25">
      <c r="AF9" s="7"/>
    </row>
    <row r="10" spans="1:59" x14ac:dyDescent="0.25">
      <c r="AF10" s="7"/>
    </row>
    <row r="11" spans="1:59" x14ac:dyDescent="0.25">
      <c r="B11" s="7">
        <v>24300</v>
      </c>
      <c r="AF11" s="7"/>
    </row>
    <row r="12" spans="1:59" x14ac:dyDescent="0.25">
      <c r="B12" s="7">
        <v>1495</v>
      </c>
      <c r="AF12" s="7"/>
    </row>
    <row r="13" spans="1:59" x14ac:dyDescent="0.25">
      <c r="B13" s="7">
        <v>425</v>
      </c>
      <c r="AF13" s="7"/>
    </row>
    <row r="14" spans="1:59" x14ac:dyDescent="0.25">
      <c r="B14" s="7">
        <v>112.5</v>
      </c>
    </row>
    <row r="15" spans="1:59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13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8" max="58" width="14.42578125" customWidth="1"/>
    <col min="59" max="59" width="18.42578125" customWidth="1"/>
  </cols>
  <sheetData>
    <row r="1" spans="1:59" ht="15" customHeight="1" x14ac:dyDescent="0.25">
      <c r="C1" t="s">
        <v>41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5">
        <f>(BE3-AS3)/AS3*100</f>
        <v>42.232258064516131</v>
      </c>
      <c r="BG3" s="85">
        <f>(BE3-BD3)/BD3*100</f>
        <v>8.2809430255402816</v>
      </c>
    </row>
    <row r="4" spans="1:59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5">
        <f t="shared" ref="BF4:BF7" si="0">(BE4-AS4)/AS4*100</f>
        <v>38.842448979591829</v>
      </c>
      <c r="BG4" s="85">
        <f t="shared" ref="BG4:BG7" si="1">(BE4-BD4)/BD4*100</f>
        <v>13.387999999999996</v>
      </c>
    </row>
    <row r="5" spans="1:59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38700</v>
      </c>
      <c r="BF5" s="85">
        <f t="shared" si="0"/>
        <v>19.814241486068113</v>
      </c>
      <c r="BG5" s="85">
        <f t="shared" si="1"/>
        <v>1.8421052631578945</v>
      </c>
    </row>
    <row r="6" spans="1:59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5">
        <f t="shared" si="0"/>
        <v>130.01351351351354</v>
      </c>
      <c r="BG6" s="85">
        <f t="shared" si="1"/>
        <v>58.482309124767227</v>
      </c>
    </row>
    <row r="7" spans="1:59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5">
        <f t="shared" si="0"/>
        <v>11.111111111111111</v>
      </c>
      <c r="BG7" s="85">
        <f t="shared" si="1"/>
        <v>0</v>
      </c>
    </row>
    <row r="9" spans="1:59" ht="15" customHeight="1" x14ac:dyDescent="0.25">
      <c r="AD9" s="7"/>
    </row>
    <row r="10" spans="1:59" ht="15" customHeight="1" x14ac:dyDescent="0.25">
      <c r="AD10" s="7"/>
      <c r="AE10" s="54"/>
    </row>
    <row r="11" spans="1:59" ht="15" customHeight="1" x14ac:dyDescent="0.25">
      <c r="AD11" s="53"/>
      <c r="AE11" s="54"/>
    </row>
    <row r="12" spans="1:59" ht="15" customHeight="1" x14ac:dyDescent="0.25">
      <c r="AD12" s="7"/>
      <c r="AE12" s="54"/>
    </row>
    <row r="13" spans="1:59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7"/>
  <sheetViews>
    <sheetView tabSelected="1" zoomScale="120" zoomScaleNormal="120" workbookViewId="0">
      <pane xSplit="1" topLeftCell="AV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8" max="58" width="14.42578125" customWidth="1"/>
    <col min="59" max="59" width="18.42578125" customWidth="1"/>
  </cols>
  <sheetData>
    <row r="1" spans="1:59" x14ac:dyDescent="0.25">
      <c r="C1" t="s">
        <v>20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5">
        <f>(BE3-AS3)/AS3*100</f>
        <v>35.659459459459455</v>
      </c>
      <c r="BG3" s="85">
        <f>(BE3-BD3)/BD3*100</f>
        <v>5.250576640805205</v>
      </c>
    </row>
    <row r="4" spans="1:59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5">
        <f t="shared" ref="BF4:BF7" si="0">(BE4-AS4)/AS4*100</f>
        <v>28.808426073131958</v>
      </c>
      <c r="BG4" s="85">
        <f t="shared" ref="BG4:BG7" si="1">(BE4-BD4)/BD4*100</f>
        <v>10.291995643887834</v>
      </c>
    </row>
    <row r="5" spans="1:59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38600</v>
      </c>
      <c r="BF5" s="85">
        <f t="shared" si="0"/>
        <v>20.062208398133748</v>
      </c>
      <c r="BG5" s="85">
        <f t="shared" si="1"/>
        <v>2.6595744680851063</v>
      </c>
    </row>
    <row r="6" spans="1:59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85">
        <f t="shared" si="0"/>
        <v>50.054945054945065</v>
      </c>
      <c r="BG6" s="85">
        <f t="shared" si="1"/>
        <v>24.136363636363647</v>
      </c>
    </row>
    <row r="7" spans="1:59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85">
        <f t="shared" si="0"/>
        <v>-24.050632911392405</v>
      </c>
      <c r="BG7" s="85">
        <f t="shared" si="1"/>
        <v>12.107623318385642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13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8" max="58" width="14.42578125" customWidth="1"/>
    <col min="59" max="59" width="18.42578125" customWidth="1"/>
  </cols>
  <sheetData>
    <row r="1" spans="1:59" ht="15" customHeight="1" x14ac:dyDescent="0.25">
      <c r="C1" t="s">
        <v>13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5">
        <f>(BE3-AS3)/AS3*100</f>
        <v>72.788235294117655</v>
      </c>
      <c r="BG3" s="85">
        <f>(BE3-BD3)/BD3*100</f>
        <v>41.017762842054729</v>
      </c>
    </row>
    <row r="4" spans="1:59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5">
        <f t="shared" ref="BF4:BF7" si="0">(BE4-AS4)/AS4*100</f>
        <v>40.706862745098043</v>
      </c>
      <c r="BG4" s="85">
        <f t="shared" ref="BG4:BG7" si="1">(BE4-BD4)/BD4*100</f>
        <v>6.3118518518518547</v>
      </c>
    </row>
    <row r="5" spans="1:59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37500</v>
      </c>
      <c r="BF5" s="85">
        <f t="shared" si="0"/>
        <v>19.617224880382775</v>
      </c>
      <c r="BG5" s="85">
        <f t="shared" si="1"/>
        <v>2.7397260273972601</v>
      </c>
    </row>
    <row r="6" spans="1:59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5">
        <f t="shared" si="0"/>
        <v>45.833333333333329</v>
      </c>
      <c r="BG6" s="85">
        <f t="shared" si="1"/>
        <v>0</v>
      </c>
    </row>
    <row r="7" spans="1:59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5">
        <f t="shared" si="0"/>
        <v>30.434782608695656</v>
      </c>
      <c r="BG7" s="85">
        <f t="shared" si="1"/>
        <v>20</v>
      </c>
    </row>
    <row r="9" spans="1:59" ht="15" customHeight="1" x14ac:dyDescent="0.25">
      <c r="AF9" s="7"/>
    </row>
    <row r="10" spans="1:59" ht="15" customHeight="1" x14ac:dyDescent="0.25">
      <c r="AF10" s="7"/>
    </row>
    <row r="11" spans="1:59" ht="15" customHeight="1" x14ac:dyDescent="0.25">
      <c r="AF11" s="7"/>
    </row>
    <row r="12" spans="1:59" ht="15" customHeight="1" x14ac:dyDescent="0.25">
      <c r="AF12" s="7"/>
    </row>
    <row r="13" spans="1:59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8" max="58" width="14.42578125" customWidth="1"/>
    <col min="59" max="59" width="18.42578125" customWidth="1"/>
  </cols>
  <sheetData>
    <row r="1" spans="1:59" x14ac:dyDescent="0.25">
      <c r="C1" t="s">
        <v>21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5">
        <f>(BE3-AS3)/AS3*100</f>
        <v>76.561643835616451</v>
      </c>
      <c r="BG3" s="85">
        <f>(BE3-BD3)/BD3*100</f>
        <v>11.032304379038052</v>
      </c>
    </row>
    <row r="4" spans="1:59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5">
        <f t="shared" ref="BF4:BF7" si="0">(BE4-AS4)/AS4*100</f>
        <v>30.9255079006772</v>
      </c>
      <c r="BG4" s="85">
        <f t="shared" ref="BG4:BG7" si="1">(BE4-BD4)/BD4*100</f>
        <v>16</v>
      </c>
    </row>
    <row r="5" spans="1:59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37450</v>
      </c>
      <c r="BF5" s="85">
        <f t="shared" si="0"/>
        <v>32.425742574257427</v>
      </c>
      <c r="BG5" s="85">
        <f t="shared" si="1"/>
        <v>5.6417489421720735</v>
      </c>
    </row>
    <row r="6" spans="1:59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5">
        <f t="shared" si="0"/>
        <v>99.180722891566248</v>
      </c>
      <c r="BG6" s="85">
        <f t="shared" si="1"/>
        <v>18.085714285714278</v>
      </c>
    </row>
    <row r="7" spans="1:59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5">
        <f t="shared" si="0"/>
        <v>25</v>
      </c>
      <c r="BG7" s="85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G9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58" max="58" width="14.42578125" customWidth="1"/>
    <col min="59" max="59" width="18.42578125" customWidth="1"/>
  </cols>
  <sheetData>
    <row r="1" spans="1:59" x14ac:dyDescent="0.25">
      <c r="C1" t="s">
        <v>14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5">
        <f>(BE3-AS3)/AS3*100</f>
        <v>64.868421052631575</v>
      </c>
      <c r="BG3" s="85">
        <f>(BE3-BD3)/BD3*100</f>
        <v>8.7201735357917549</v>
      </c>
    </row>
    <row r="4" spans="1:59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5">
        <f t="shared" ref="BF4:BF7" si="0">(BE4-AS4)/AS4*100</f>
        <v>51.525600835945653</v>
      </c>
      <c r="BG4" s="85">
        <f t="shared" ref="BG4:BG7" si="1">(BE4-BD4)/BD4*100</f>
        <v>15.08730158730158</v>
      </c>
    </row>
    <row r="5" spans="1:59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39700</v>
      </c>
      <c r="BF5" s="85">
        <f t="shared" si="0"/>
        <v>22.266707730212502</v>
      </c>
      <c r="BG5" s="85">
        <f t="shared" si="1"/>
        <v>5.3050397877984086</v>
      </c>
    </row>
    <row r="6" spans="1:59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5">
        <f t="shared" si="0"/>
        <v>30.718954248366014</v>
      </c>
      <c r="BG6" s="85">
        <f t="shared" si="1"/>
        <v>2.3803429741489661</v>
      </c>
    </row>
    <row r="7" spans="1:59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688.5</v>
      </c>
      <c r="BF7" s="85">
        <f t="shared" si="0"/>
        <v>36.336633663366335</v>
      </c>
      <c r="BG7" s="85">
        <f t="shared" si="1"/>
        <v>1.384184950670001</v>
      </c>
    </row>
    <row r="9" spans="1:59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G7"/>
  <sheetViews>
    <sheetView tabSelected="1" zoomScale="120" zoomScaleNormal="120" workbookViewId="0">
      <pane xSplit="1" topLeftCell="AV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8" max="58" width="14.42578125" customWidth="1"/>
    <col min="59" max="59" width="18.42578125" customWidth="1"/>
  </cols>
  <sheetData>
    <row r="1" spans="1:59" x14ac:dyDescent="0.25">
      <c r="C1" t="s">
        <v>19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5">
        <f>(BE3-AS3)/AS3*100</f>
        <v>42.317567567567565</v>
      </c>
      <c r="BG3" s="85">
        <f>(BE3-BD3)/BD3*100</f>
        <v>8.4045290787442006</v>
      </c>
    </row>
    <row r="4" spans="1:59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5">
        <f t="shared" ref="BF4:BF7" si="0">(BE4-AS4)/AS4*100</f>
        <v>14.794871794871792</v>
      </c>
      <c r="BG4" s="85">
        <f t="shared" ref="BG4:BG7" si="1">(BE4-BD4)/BD4*100</f>
        <v>5.3411764705882323</v>
      </c>
    </row>
    <row r="5" spans="1:59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37700</v>
      </c>
      <c r="BF5" s="85">
        <f t="shared" si="0"/>
        <v>43.346007604562736</v>
      </c>
      <c r="BG5" s="85">
        <f t="shared" si="1"/>
        <v>5.6022408963585439</v>
      </c>
    </row>
    <row r="6" spans="1:59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5">
        <f t="shared" si="0"/>
        <v>87.962500000000006</v>
      </c>
      <c r="BG6" s="85">
        <f t="shared" si="1"/>
        <v>50.370000000000005</v>
      </c>
    </row>
    <row r="7" spans="1:59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5">
        <f t="shared" si="0"/>
        <v>9.2896174863387984</v>
      </c>
      <c r="BG7" s="85">
        <f t="shared" si="1"/>
        <v>0.25062656641604009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8" max="58" width="14.42578125" customWidth="1"/>
    <col min="59" max="59" width="18.42578125" customWidth="1"/>
  </cols>
  <sheetData>
    <row r="1" spans="1:59" x14ac:dyDescent="0.25">
      <c r="C1" t="s">
        <v>15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5">
        <f>(BE3-AS3)/AS3*100</f>
        <v>53.426666666666655</v>
      </c>
      <c r="BG3" s="85">
        <f>(BE3-BD3)/BD3*100</f>
        <v>16.585612968591683</v>
      </c>
    </row>
    <row r="4" spans="1:59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5">
        <f t="shared" ref="BF4:BF7" si="0">(BE4-AS4)/AS4*100</f>
        <v>32.270967741935472</v>
      </c>
      <c r="BG4" s="85">
        <f t="shared" ref="BG4:BG7" si="1">(BE4-BD4)/BD4*100</f>
        <v>2.7154308617234375</v>
      </c>
    </row>
    <row r="5" spans="1:59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38700</v>
      </c>
      <c r="BF5" s="85">
        <f t="shared" si="0"/>
        <v>19.076923076923077</v>
      </c>
      <c r="BG5" s="85">
        <f t="shared" si="1"/>
        <v>4.5945945945945947</v>
      </c>
    </row>
    <row r="6" spans="1:59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5">
        <f t="shared" si="0"/>
        <v>78.666666666666671</v>
      </c>
      <c r="BG6" s="85">
        <f t="shared" si="1"/>
        <v>31.96060877350045</v>
      </c>
    </row>
    <row r="7" spans="1:59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5">
        <f t="shared" si="0"/>
        <v>37.931034482758619</v>
      </c>
      <c r="BG7" s="85">
        <f t="shared" si="1"/>
        <v>3.4482758620689653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8" max="58" width="14.42578125" customWidth="1"/>
    <col min="59" max="59" width="18.42578125" customWidth="1"/>
  </cols>
  <sheetData>
    <row r="1" spans="1:59" x14ac:dyDescent="0.25">
      <c r="C1" t="s">
        <v>16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5">
        <f>(BE3-AS3)/AS3*100</f>
        <v>88.429530201342274</v>
      </c>
      <c r="BG3" s="85">
        <f>(BE3-BD3)/BD3*100</f>
        <v>27.618181818181814</v>
      </c>
    </row>
    <row r="4" spans="1:59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5">
        <f t="shared" ref="BF4:BF7" si="0">(BE4-AS4)/AS4*100</f>
        <v>33.292418772563167</v>
      </c>
      <c r="BG4" s="85">
        <f t="shared" ref="BG4:BG7" si="1">(BE4-BD4)/BD4*100</f>
        <v>10.544910179640715</v>
      </c>
    </row>
    <row r="5" spans="1:59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85">
        <f t="shared" si="0"/>
        <v>9.2198581560283674</v>
      </c>
      <c r="BG5" s="85">
        <f t="shared" si="1"/>
        <v>0</v>
      </c>
    </row>
    <row r="6" spans="1:59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85">
        <f t="shared" si="0"/>
        <v>154.23728813559322</v>
      </c>
      <c r="BG6" s="85">
        <f t="shared" si="1"/>
        <v>36.736554238833179</v>
      </c>
    </row>
    <row r="7" spans="1:59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85">
        <f t="shared" si="0"/>
        <v>46.633663366336634</v>
      </c>
      <c r="BG7" s="85">
        <f t="shared" si="1"/>
        <v>15.703125000000002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G9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8" max="58" width="14.42578125" customWidth="1"/>
    <col min="59" max="59" width="18.42578125" customWidth="1"/>
  </cols>
  <sheetData>
    <row r="1" spans="1:59" x14ac:dyDescent="0.25">
      <c r="C1" t="s">
        <v>17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5">
        <f>(BE3-AS3)/AS3*100</f>
        <v>59.460674157303359</v>
      </c>
      <c r="BG3" s="85">
        <f>(BE3-BD3)/BD3*100</f>
        <v>29.963369963369953</v>
      </c>
    </row>
    <row r="4" spans="1:59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5">
        <f t="shared" ref="BF4:BF7" si="0">(BE4-AS4)/AS4*100</f>
        <v>45.396309963099625</v>
      </c>
      <c r="BG4" s="85">
        <f t="shared" ref="BG4:BG7" si="1">(BE4-BD4)/BD4*100</f>
        <v>27.104516129032252</v>
      </c>
    </row>
    <row r="5" spans="1:59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38500</v>
      </c>
      <c r="BF5" s="85">
        <f t="shared" si="0"/>
        <v>18.900555898702905</v>
      </c>
      <c r="BG5" s="85">
        <f t="shared" si="1"/>
        <v>2.666666666666667</v>
      </c>
    </row>
    <row r="6" spans="1:59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5">
        <f t="shared" si="0"/>
        <v>47.17647058823529</v>
      </c>
      <c r="BG6" s="85">
        <f t="shared" si="1"/>
        <v>25.099999999999994</v>
      </c>
    </row>
    <row r="7" spans="1:59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5">
        <f t="shared" si="0"/>
        <v>12.793650793650796</v>
      </c>
      <c r="BG7" s="85">
        <f t="shared" si="1"/>
        <v>4.9630723781388513</v>
      </c>
    </row>
    <row r="8" spans="1:59" x14ac:dyDescent="0.25">
      <c r="P8" s="19"/>
      <c r="AB8" s="7"/>
    </row>
    <row r="9" spans="1:59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8" max="58" width="14.42578125" customWidth="1"/>
    <col min="59" max="59" width="18.42578125" customWidth="1"/>
  </cols>
  <sheetData>
    <row r="1" spans="1:59" x14ac:dyDescent="0.25">
      <c r="C1" t="s">
        <v>33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5">
        <f>(BE3-AS3)/AS3*100</f>
        <v>46.358585858585869</v>
      </c>
      <c r="BG3" s="85">
        <f>(BE3-BD3)/BD3*100</f>
        <v>7.7686872443287633</v>
      </c>
    </row>
    <row r="4" spans="1:59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5">
        <f t="shared" ref="BF4:BF7" si="0">(BE4-AS4)/AS4*100</f>
        <v>20.583661971830995</v>
      </c>
      <c r="BG4" s="85">
        <f t="shared" ref="BG4:BG7" si="1">(BE4-BD4)/BD4*100</f>
        <v>7.018000000000006</v>
      </c>
    </row>
    <row r="5" spans="1:59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39000</v>
      </c>
      <c r="BF5" s="85">
        <f t="shared" si="0"/>
        <v>59.2486729277256</v>
      </c>
      <c r="BG5" s="85">
        <f t="shared" si="1"/>
        <v>11.428571428571429</v>
      </c>
    </row>
    <row r="6" spans="1:59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5">
        <f t="shared" si="0"/>
        <v>57.096774193548391</v>
      </c>
      <c r="BG6" s="85">
        <f t="shared" si="1"/>
        <v>14.453584018801424</v>
      </c>
    </row>
    <row r="7" spans="1:59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5">
        <f t="shared" si="0"/>
        <v>31.626506024096386</v>
      </c>
      <c r="BG7" s="85">
        <f t="shared" si="1"/>
        <v>9.25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7"/>
  <sheetViews>
    <sheetView tabSelected="1" zoomScale="130" zoomScaleNormal="13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57" width="9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34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5">
        <f>(BE3-AS3)/AS3*100</f>
        <v>-29.341176470588231</v>
      </c>
      <c r="BG3" s="85">
        <f>(BE3-BD3)/BD3*100</f>
        <v>5.8636897767332661</v>
      </c>
    </row>
    <row r="4" spans="1:59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5">
        <f t="shared" ref="BF4:BF7" si="0">(BE4-AS4)/AS4*100</f>
        <v>27.835294117647045</v>
      </c>
      <c r="BG4" s="85">
        <f t="shared" ref="BG4:BG7" si="1">(BE4-BD4)/BD4*100</f>
        <v>7.054187192118218</v>
      </c>
    </row>
    <row r="5" spans="1:59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38400</v>
      </c>
      <c r="BF5" s="85">
        <f t="shared" si="0"/>
        <v>22.488038277511961</v>
      </c>
      <c r="BG5" s="85">
        <f t="shared" si="1"/>
        <v>8.4745762711864394</v>
      </c>
    </row>
    <row r="6" spans="1:59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85">
        <f t="shared" si="0"/>
        <v>59.126984126984127</v>
      </c>
      <c r="BG6" s="85">
        <f t="shared" si="1"/>
        <v>2.8205128205128207</v>
      </c>
    </row>
    <row r="7" spans="1:59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85">
        <f t="shared" si="0"/>
        <v>32.964444444444453</v>
      </c>
      <c r="BG7" s="85">
        <f t="shared" si="1"/>
        <v>4.5317959468902966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G9"/>
  <sheetViews>
    <sheetView tabSelected="1" zoomScale="120" zoomScaleNormal="120" workbookViewId="0">
      <pane xSplit="1" topLeftCell="AU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8" max="58" width="14.42578125" customWidth="1"/>
    <col min="59" max="59" width="18.42578125" customWidth="1"/>
  </cols>
  <sheetData>
    <row r="1" spans="1:59" x14ac:dyDescent="0.25">
      <c r="C1" t="s">
        <v>35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5">
        <f>(BE3-AS3)/AS3*100</f>
        <v>50.134999999999998</v>
      </c>
      <c r="BG3" s="85">
        <f>(BE3-BD3)/BD3*100</f>
        <v>11.087680355160922</v>
      </c>
    </row>
    <row r="4" spans="1:59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5">
        <f t="shared" ref="BF4:BF7" si="0">(BE4-AS4)/AS4*100</f>
        <v>38.508542713567842</v>
      </c>
      <c r="BG4" s="85">
        <f t="shared" ref="BG4:BG7" si="1">(BE4-BD4)/BD4*100</f>
        <v>22.775946547884192</v>
      </c>
    </row>
    <row r="5" spans="1:59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38250</v>
      </c>
      <c r="BF5" s="85">
        <f t="shared" si="0"/>
        <v>22.596153846153847</v>
      </c>
      <c r="BG5" s="85">
        <f t="shared" si="1"/>
        <v>8.5106382978723403</v>
      </c>
    </row>
    <row r="6" spans="1:59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85">
        <f t="shared" si="0"/>
        <v>62.454054054054062</v>
      </c>
      <c r="BG6" s="85">
        <f t="shared" si="1"/>
        <v>3.7776243093922641</v>
      </c>
    </row>
    <row r="7" spans="1:59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85">
        <f t="shared" si="0"/>
        <v>34.276923076923076</v>
      </c>
      <c r="BG7" s="85">
        <f t="shared" si="1"/>
        <v>6.1639045157366521</v>
      </c>
    </row>
    <row r="9" spans="1:59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G7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8" max="58" width="14.42578125" customWidth="1"/>
    <col min="59" max="59" width="18.42578125" customWidth="1"/>
  </cols>
  <sheetData>
    <row r="1" spans="1:59" x14ac:dyDescent="0.25">
      <c r="C1" t="s">
        <v>36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5">
        <f>(BE3-AS3)/AS3*100</f>
        <v>37.437908496732028</v>
      </c>
      <c r="BG3" s="85">
        <f>(BE3-BD3)/BD3*100</f>
        <v>6.6328600405679579</v>
      </c>
    </row>
    <row r="4" spans="1:59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188.45</v>
      </c>
      <c r="BE4" s="83">
        <v>195.78</v>
      </c>
      <c r="BF4" s="85">
        <f t="shared" ref="BF4:BF7" si="0">(BE4-AS4)/AS4*100</f>
        <v>-89.28993435448578</v>
      </c>
      <c r="BG4" s="85">
        <f t="shared" ref="BG4:BG7" si="1">(BE4-BD4)/BD4*100</f>
        <v>3.8896258954629941</v>
      </c>
    </row>
    <row r="5" spans="1:59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38500</v>
      </c>
      <c r="BF5" s="85">
        <f t="shared" si="0"/>
        <v>9.375</v>
      </c>
      <c r="BG5" s="85">
        <f t="shared" si="1"/>
        <v>5.4794520547945202</v>
      </c>
    </row>
    <row r="6" spans="1:59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5">
        <f t="shared" si="0"/>
        <v>69.10588235294118</v>
      </c>
      <c r="BG6" s="85">
        <f t="shared" si="1"/>
        <v>22.279880901743947</v>
      </c>
    </row>
    <row r="7" spans="1:59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5">
        <f t="shared" si="0"/>
        <v>28.074576271186441</v>
      </c>
      <c r="BG7" s="85">
        <f t="shared" si="1"/>
        <v>7.9485714285714266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G7"/>
  <sheetViews>
    <sheetView tabSelected="1" zoomScale="120" zoomScaleNormal="120" workbookViewId="0">
      <pane xSplit="1" topLeftCell="AV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8" max="58" width="14.42578125" customWidth="1"/>
    <col min="59" max="59" width="18.42578125" customWidth="1"/>
  </cols>
  <sheetData>
    <row r="1" spans="1:59" x14ac:dyDescent="0.25">
      <c r="C1" t="s">
        <v>32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5">
        <f>(BE3-AS3)/AS3*100</f>
        <v>41.78</v>
      </c>
      <c r="BG3" s="85">
        <f>(BE3-BD3)/BD3*100</f>
        <v>38.795888399412618</v>
      </c>
    </row>
    <row r="4" spans="1:59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5">
        <f t="shared" ref="BF4:BF7" si="0">(BE4-AS4)/AS4*100</f>
        <v>59.070476190476192</v>
      </c>
      <c r="BG4" s="85">
        <f t="shared" ref="BG4:BG7" si="1">(BE4-BD4)/BD4*100</f>
        <v>32.558730158730157</v>
      </c>
    </row>
    <row r="5" spans="1:59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38500</v>
      </c>
      <c r="BF5" s="85">
        <f t="shared" si="0"/>
        <v>52.173913043478258</v>
      </c>
      <c r="BG5" s="85">
        <f t="shared" si="1"/>
        <v>8.4507042253521121</v>
      </c>
    </row>
    <row r="6" spans="1:59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85">
        <f t="shared" si="0"/>
        <v>140.26923076923077</v>
      </c>
      <c r="BG6" s="85">
        <f t="shared" si="1"/>
        <v>87.41</v>
      </c>
    </row>
    <row r="7" spans="1:59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85">
        <f t="shared" si="0"/>
        <v>51.43692307692308</v>
      </c>
      <c r="BG7" s="85">
        <f t="shared" si="1"/>
        <v>6.5072495130924031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G7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8" max="58" width="14.42578125" customWidth="1"/>
    <col min="59" max="59" width="18.42578125" customWidth="1"/>
  </cols>
  <sheetData>
    <row r="1" spans="1:59" x14ac:dyDescent="0.25">
      <c r="C1" t="s">
        <v>37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5">
        <f>(BE3-AS3)/AS3*100</f>
        <v>52.558704453441294</v>
      </c>
      <c r="BG3" s="85">
        <f>(BE3-BD3)/BD3*100</f>
        <v>8.2816091954022966</v>
      </c>
    </row>
    <row r="4" spans="1:59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5">
        <f t="shared" ref="BF4:BF7" si="0">(BE4-AS4)/AS4*100</f>
        <v>29.659471365638769</v>
      </c>
      <c r="BG4" s="85">
        <f t="shared" ref="BG4:BG7" si="1">(BE4-BD4)/BD4*100</f>
        <v>15.467634366418203</v>
      </c>
    </row>
    <row r="5" spans="1:59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40600</v>
      </c>
      <c r="BF5" s="85">
        <f t="shared" si="0"/>
        <v>21.59329140461216</v>
      </c>
      <c r="BG5" s="85">
        <f t="shared" si="1"/>
        <v>2.5252525252525251</v>
      </c>
    </row>
    <row r="6" spans="1:59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85">
        <f t="shared" si="0"/>
        <v>71.428571428571431</v>
      </c>
      <c r="BG6" s="85">
        <f t="shared" si="1"/>
        <v>17.647058823529413</v>
      </c>
    </row>
    <row r="7" spans="1:59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85">
        <f t="shared" si="0"/>
        <v>40.766666666666659</v>
      </c>
      <c r="BG7" s="85">
        <f t="shared" si="1"/>
        <v>12.613333333333324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G16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8" max="58" width="14.42578125" customWidth="1"/>
    <col min="59" max="59" width="18.42578125" customWidth="1"/>
  </cols>
  <sheetData>
    <row r="1" spans="1:59" x14ac:dyDescent="0.25">
      <c r="C1" t="s">
        <v>42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5">
        <f>(BE3-AS3)/AS3*100</f>
        <v>64.319148936170194</v>
      </c>
      <c r="BG3" s="85">
        <f>(BE3-BD3)/BD3*100</f>
        <v>7.8029034059184781</v>
      </c>
    </row>
    <row r="4" spans="1:59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5">
        <f t="shared" ref="BF4:BF7" si="0">(BE4-AS4)/AS4*100</f>
        <v>30.682119205298008</v>
      </c>
      <c r="BG4" s="85">
        <f t="shared" ref="BG4:BG7" si="1">(BE4-BD4)/BD4*100</f>
        <v>6.0913978494623633</v>
      </c>
    </row>
    <row r="5" spans="1:59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37600</v>
      </c>
      <c r="BF5" s="85">
        <f t="shared" si="0"/>
        <v>48.616600790513836</v>
      </c>
      <c r="BG5" s="85">
        <f t="shared" si="1"/>
        <v>5.6179775280898872</v>
      </c>
    </row>
    <row r="6" spans="1:59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85">
        <f t="shared" si="0"/>
        <v>38.969924812030079</v>
      </c>
      <c r="BG6" s="85">
        <f t="shared" si="1"/>
        <v>5.4363947518539648</v>
      </c>
    </row>
    <row r="7" spans="1:59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85">
        <f t="shared" si="0"/>
        <v>31.798488664987406</v>
      </c>
      <c r="BG7" s="85">
        <f t="shared" si="1"/>
        <v>4.6480000000000024</v>
      </c>
    </row>
    <row r="11" spans="1:59" x14ac:dyDescent="0.25">
      <c r="AA11" s="11"/>
    </row>
    <row r="12" spans="1:59" x14ac:dyDescent="0.25">
      <c r="AA12" s="11"/>
    </row>
    <row r="13" spans="1:59" x14ac:dyDescent="0.25">
      <c r="AA13" s="11"/>
    </row>
    <row r="14" spans="1:59" x14ac:dyDescent="0.25">
      <c r="AA14" s="11"/>
    </row>
    <row r="15" spans="1:59" x14ac:dyDescent="0.25">
      <c r="AA15" s="11"/>
    </row>
    <row r="16" spans="1:59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G7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8" max="58" width="14.42578125" customWidth="1"/>
    <col min="59" max="59" width="18.42578125" customWidth="1"/>
  </cols>
  <sheetData>
    <row r="1" spans="1:59" x14ac:dyDescent="0.25">
      <c r="C1" t="s">
        <v>38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5">
        <f>(BE3-AS3)/AS3*100</f>
        <v>74.063694267515913</v>
      </c>
      <c r="BG3" s="85">
        <f>(BE3-BD3)/BD3*100</f>
        <v>18.817391304347815</v>
      </c>
    </row>
    <row r="4" spans="1:59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5">
        <f t="shared" ref="BF4:BF7" si="0">(BE4-AS4)/AS4*100</f>
        <v>26.93529411764705</v>
      </c>
      <c r="BG4" s="85">
        <f t="shared" ref="BG4:BG7" si="1">(BE4-BD4)/BD4*100</f>
        <v>3.5791999999999948</v>
      </c>
    </row>
    <row r="5" spans="1:59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85">
        <f t="shared" si="0"/>
        <v>26.644736842105267</v>
      </c>
      <c r="BG5" s="85">
        <f t="shared" si="1"/>
        <v>0</v>
      </c>
    </row>
    <row r="6" spans="1:59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140.22999999999999</v>
      </c>
      <c r="BF6" s="85">
        <f t="shared" si="0"/>
        <v>75.28749999999998</v>
      </c>
      <c r="BG6" s="85">
        <f t="shared" si="1"/>
        <v>14.008130081300804</v>
      </c>
    </row>
    <row r="7" spans="1:59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85">
        <f t="shared" si="0"/>
        <v>45.889999999999986</v>
      </c>
      <c r="BG7" s="85">
        <f t="shared" si="1"/>
        <v>10.439061317183947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8" max="58" width="14.42578125" customWidth="1"/>
    <col min="59" max="59" width="18.42578125" customWidth="1"/>
  </cols>
  <sheetData>
    <row r="1" spans="1:59" x14ac:dyDescent="0.25">
      <c r="C1" t="s">
        <v>31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5">
        <f>(BE3-AS3)/AS3*100</f>
        <v>76.111111111111114</v>
      </c>
      <c r="BG3" s="85">
        <f>(BE3-BD3)/BD3*100</f>
        <v>42.650000000000006</v>
      </c>
    </row>
    <row r="4" spans="1:59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5">
        <f t="shared" ref="BF4:BF7" si="0">(BE4-AS4)/AS4*100</f>
        <v>50.530434782608694</v>
      </c>
      <c r="BG4" s="85">
        <f t="shared" ref="BG4:BG7" si="1">(BE4-BD4)/BD4*100</f>
        <v>31.143939393939384</v>
      </c>
    </row>
    <row r="5" spans="1:59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37600</v>
      </c>
      <c r="BF5" s="85">
        <f t="shared" si="0"/>
        <v>22.875816993464053</v>
      </c>
      <c r="BG5" s="85">
        <f t="shared" si="1"/>
        <v>1.6216216216216217</v>
      </c>
    </row>
    <row r="6" spans="1:59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250.67</v>
      </c>
      <c r="BF6" s="85">
        <f t="shared" si="0"/>
        <v>31.931578947368415</v>
      </c>
      <c r="BG6" s="85">
        <f t="shared" si="1"/>
        <v>2.3142857142857092</v>
      </c>
    </row>
    <row r="7" spans="1:59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5">
        <f t="shared" si="0"/>
        <v>18.012422360248447</v>
      </c>
      <c r="BG7" s="85">
        <f t="shared" si="1"/>
        <v>5.6494661921708138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8" max="58" width="14.42578125" customWidth="1"/>
    <col min="59" max="59" width="18.42578125" customWidth="1"/>
  </cols>
  <sheetData>
    <row r="1" spans="1:59" x14ac:dyDescent="0.25">
      <c r="C1" t="s">
        <v>30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5">
        <f>(BE3-AS3)/AS3*100</f>
        <v>75.148809523809518</v>
      </c>
      <c r="BG3" s="85">
        <f>(BE3-BD3)/BD3*100</f>
        <v>10.205992509363297</v>
      </c>
    </row>
    <row r="4" spans="1:59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239.2</v>
      </c>
      <c r="BE4" s="83">
        <v>271.27999999999997</v>
      </c>
      <c r="BF4" s="85">
        <f t="shared" ref="BF4:BF7" si="0">(BE4-AS4)/AS4*100</f>
        <v>-85.175956284153003</v>
      </c>
      <c r="BG4" s="85">
        <f t="shared" ref="BG4:BG7" si="1">(BE4-BD4)/BD4*100</f>
        <v>13.411371237458189</v>
      </c>
    </row>
    <row r="5" spans="1:59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37600</v>
      </c>
      <c r="BF5" s="85">
        <f t="shared" si="0"/>
        <v>16.12106238418777</v>
      </c>
      <c r="BG5" s="85">
        <f t="shared" si="1"/>
        <v>4.4444444444444446</v>
      </c>
    </row>
    <row r="6" spans="1:59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5">
        <f t="shared" si="0"/>
        <v>50.32820512820512</v>
      </c>
      <c r="BG6" s="85">
        <f t="shared" si="1"/>
        <v>13.48819202477738</v>
      </c>
    </row>
    <row r="7" spans="1:59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5">
        <f t="shared" si="0"/>
        <v>23.999999999999993</v>
      </c>
      <c r="BG7" s="85">
        <f t="shared" si="1"/>
        <v>5.2056220718372882E-2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G9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8" max="58" width="14.42578125" customWidth="1"/>
    <col min="59" max="59" width="18.42578125" customWidth="1"/>
  </cols>
  <sheetData>
    <row r="1" spans="1:59" x14ac:dyDescent="0.25">
      <c r="C1" t="s">
        <v>29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5">
        <f>(BE3-AS3)/AS3*100</f>
        <v>54.808641975308639</v>
      </c>
      <c r="BG3" s="85">
        <f>(BE3-BD3)/BD3*100</f>
        <v>25.394999999999996</v>
      </c>
    </row>
    <row r="4" spans="1:59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1440.83</v>
      </c>
      <c r="BF4" s="85">
        <f t="shared" ref="BF4:BF7" si="0">(BE4-AS4)/AS4*100</f>
        <v>30.984545454545447</v>
      </c>
      <c r="BG4" s="85">
        <f t="shared" ref="BG4:BG7" si="1">(BE4-BD4)/BD4*100</f>
        <v>9.1124574024990483</v>
      </c>
    </row>
    <row r="5" spans="1:59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37700</v>
      </c>
      <c r="BF5" s="85">
        <f t="shared" si="0"/>
        <v>49.692277149096689</v>
      </c>
      <c r="BG5" s="85">
        <f t="shared" si="1"/>
        <v>5.6022408963585439</v>
      </c>
    </row>
    <row r="6" spans="1:59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85">
        <f t="shared" si="0"/>
        <v>21.484848484848477</v>
      </c>
      <c r="BG6" s="85">
        <f t="shared" si="1"/>
        <v>1.4166455856311575</v>
      </c>
    </row>
    <row r="7" spans="1:59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85">
        <f t="shared" si="0"/>
        <v>26.671739130434798</v>
      </c>
      <c r="BG7" s="85">
        <f t="shared" si="1"/>
        <v>1.673355435351602</v>
      </c>
    </row>
    <row r="8" spans="1:59" x14ac:dyDescent="0.25">
      <c r="AH8" s="12"/>
    </row>
    <row r="9" spans="1:59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G7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8" max="58" width="14.42578125" customWidth="1"/>
    <col min="59" max="59" width="18.42578125" customWidth="1"/>
  </cols>
  <sheetData>
    <row r="1" spans="1:59" x14ac:dyDescent="0.25">
      <c r="C1" t="s">
        <v>28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5">
        <f>(BE3-AS3)/AS3*100</f>
        <v>73.027027027027032</v>
      </c>
      <c r="BG3" s="85">
        <f>(BE3-BD3)/BD3*100</f>
        <v>12.631949331456733</v>
      </c>
    </row>
    <row r="4" spans="1:59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5">
        <f t="shared" ref="BF4:BF7" si="0">(BE4-AS4)/AS4*100</f>
        <v>41.055769230769215</v>
      </c>
      <c r="BG4" s="85">
        <f t="shared" ref="BG4:BG7" si="1">(BE4-BD4)/BD4*100</f>
        <v>12.844615384615373</v>
      </c>
    </row>
    <row r="5" spans="1:59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38765</v>
      </c>
      <c r="BF5" s="85">
        <f t="shared" si="0"/>
        <v>53.829365079365076</v>
      </c>
      <c r="BG5" s="85">
        <f t="shared" si="1"/>
        <v>8.3880889137424859</v>
      </c>
    </row>
    <row r="6" spans="1:59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159.81</v>
      </c>
      <c r="BF6" s="85">
        <f t="shared" si="0"/>
        <v>113.08</v>
      </c>
      <c r="BG6" s="85">
        <f t="shared" si="1"/>
        <v>14.150000000000002</v>
      </c>
    </row>
    <row r="7" spans="1:59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85">
        <f t="shared" si="0"/>
        <v>28.006593406593396</v>
      </c>
      <c r="BG7" s="85">
        <f t="shared" si="1"/>
        <v>3.6167941647393573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G7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8" max="58" width="14.42578125" customWidth="1"/>
    <col min="59" max="59" width="18.42578125" customWidth="1"/>
  </cols>
  <sheetData>
    <row r="1" spans="1:59" x14ac:dyDescent="0.25">
      <c r="C1" t="s">
        <v>27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5">
        <f>(BE3-AS3)/AS3*100</f>
        <v>69.928961748633895</v>
      </c>
      <c r="BG3" s="85">
        <f>(BE3-BD3)/BD3*100</f>
        <v>9.1505791505791692</v>
      </c>
    </row>
    <row r="4" spans="1:59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5">
        <f t="shared" ref="BF4:BF7" si="0">(BE4-AS4)/AS4*100</f>
        <v>27.139013452914789</v>
      </c>
      <c r="BG4" s="85">
        <f t="shared" ref="BG4:BG7" si="1">(BE4-BD4)/BD4*100</f>
        <v>10.190439176059069</v>
      </c>
    </row>
    <row r="5" spans="1:59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85">
        <f t="shared" si="0"/>
        <v>36.330935251798564</v>
      </c>
      <c r="BG5" s="85">
        <f t="shared" si="1"/>
        <v>0</v>
      </c>
    </row>
    <row r="6" spans="1:59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5">
        <f t="shared" si="0"/>
        <v>128.47058823529412</v>
      </c>
      <c r="BG6" s="85">
        <f t="shared" si="1"/>
        <v>15.183867141162514</v>
      </c>
    </row>
    <row r="7" spans="1:59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5">
        <f t="shared" si="0"/>
        <v>53.846153846153847</v>
      </c>
      <c r="BG7" s="85">
        <f t="shared" si="1"/>
        <v>5.9097648803219602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8" max="58" width="14.42578125" customWidth="1"/>
    <col min="59" max="59" width="18.42578125" customWidth="1"/>
  </cols>
  <sheetData>
    <row r="1" spans="1:59" x14ac:dyDescent="0.25">
      <c r="C1" t="s">
        <v>26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5">
        <f>(BE3-AS3)/AS3*100</f>
        <v>23.243243243243246</v>
      </c>
      <c r="BG3" s="85">
        <f>(BE3-BD3)/BD3*100</f>
        <v>7.2941176470588269</v>
      </c>
    </row>
    <row r="4" spans="1:59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5">
        <f t="shared" ref="BF4:BF7" si="0">(BE4-AS4)/AS4*100</f>
        <v>22.705263157894727</v>
      </c>
      <c r="BG4" s="85">
        <f t="shared" ref="BG4:BG7" si="1">(BE4-BD4)/BD4*100</f>
        <v>3.6177777777777718</v>
      </c>
    </row>
    <row r="5" spans="1:59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39700</v>
      </c>
      <c r="BF5" s="85">
        <f t="shared" si="0"/>
        <v>12.944523470839261</v>
      </c>
      <c r="BG5" s="85">
        <f t="shared" si="1"/>
        <v>1.7948717948717947</v>
      </c>
    </row>
    <row r="6" spans="1:59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5">
        <f t="shared" si="0"/>
        <v>50.240000000000009</v>
      </c>
      <c r="BG6" s="85">
        <f t="shared" si="1"/>
        <v>2.1346023113528312</v>
      </c>
    </row>
    <row r="7" spans="1:59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5">
        <f t="shared" si="0"/>
        <v>12.045251396648039</v>
      </c>
      <c r="BG7" s="85">
        <f t="shared" si="1"/>
        <v>3.3286965481710409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G7"/>
  <sheetViews>
    <sheetView tabSelected="1" zoomScale="120" zoomScaleNormal="120" workbookViewId="0">
      <pane xSplit="1" topLeftCell="AW1" activePane="topRight" state="frozen"/>
      <selection activeCell="BA3" sqref="BA3"/>
      <selection pane="topRight" activeCell="BF1" sqref="BF1:BG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8" max="58" width="14.42578125" customWidth="1"/>
    <col min="59" max="59" width="18.42578125" customWidth="1"/>
  </cols>
  <sheetData>
    <row r="1" spans="1:59" x14ac:dyDescent="0.25">
      <c r="C1" t="s">
        <v>25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5">
        <f>(BE3-AS3)/AS3*100</f>
        <v>60.181159420289866</v>
      </c>
      <c r="BG3" s="85">
        <f>(BE3-BD3)/BD3*100</f>
        <v>13.94329896907217</v>
      </c>
    </row>
    <row r="4" spans="1:59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5">
        <f t="shared" ref="BF4:BF7" si="0">(BE4-AS4)/AS4*100</f>
        <v>57.928877005347587</v>
      </c>
      <c r="BG4" s="85">
        <f t="shared" ref="BG4:BG7" si="1">(BE4-BD4)/BD4*100</f>
        <v>8.0201170446232624</v>
      </c>
    </row>
    <row r="5" spans="1:59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38500</v>
      </c>
      <c r="BF5" s="85">
        <f t="shared" si="0"/>
        <v>53.386454183266927</v>
      </c>
      <c r="BG5" s="85">
        <f t="shared" si="1"/>
        <v>18.461538461538463</v>
      </c>
    </row>
    <row r="6" spans="1:59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5">
        <f t="shared" si="0"/>
        <v>33.944444444444443</v>
      </c>
      <c r="BG6" s="85">
        <f t="shared" si="1"/>
        <v>10.901563937442498</v>
      </c>
    </row>
    <row r="7" spans="1:59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5">
        <f t="shared" si="0"/>
        <v>21.951219512195124</v>
      </c>
      <c r="BG7" s="85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G7"/>
  <sheetViews>
    <sheetView tabSelected="1" zoomScale="120" zoomScaleNormal="120" workbookViewId="0">
      <pane xSplit="1" topLeftCell="AW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8" max="58" width="14.42578125" customWidth="1"/>
    <col min="59" max="59" width="18.42578125" customWidth="1"/>
  </cols>
  <sheetData>
    <row r="1" spans="1:59" x14ac:dyDescent="0.25">
      <c r="C1" t="s">
        <v>24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5">
        <f>(BE3-AS3)/AS3*100</f>
        <v>51.536585365853647</v>
      </c>
      <c r="BG3" s="85">
        <f>(BE3-BD3)/BD3*100</f>
        <v>5.627337640258399</v>
      </c>
    </row>
    <row r="4" spans="1:59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5">
        <f t="shared" ref="BF4:BF7" si="0">(BE4-AS4)/AS4*100</f>
        <v>19.970520231213857</v>
      </c>
      <c r="BG4" s="85">
        <f t="shared" ref="BG4:BG7" si="1">(BE4-BD4)/BD4*100</f>
        <v>3.7744999999999891</v>
      </c>
    </row>
    <row r="5" spans="1:59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38000</v>
      </c>
      <c r="BF5" s="85">
        <f t="shared" si="0"/>
        <v>45.593869731800766</v>
      </c>
      <c r="BG5" s="85">
        <f t="shared" si="1"/>
        <v>5.5555555555555554</v>
      </c>
    </row>
    <row r="6" spans="1:59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233.2</v>
      </c>
      <c r="BF6" s="85">
        <f t="shared" si="0"/>
        <v>33.257142857142853</v>
      </c>
      <c r="BG6" s="85">
        <f t="shared" si="1"/>
        <v>11.047619047619042</v>
      </c>
    </row>
    <row r="7" spans="1:59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5">
        <f t="shared" si="0"/>
        <v>14.271929824561406</v>
      </c>
      <c r="BG7" s="85">
        <f t="shared" si="1"/>
        <v>13.278260869565218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G9"/>
  <sheetViews>
    <sheetView tabSelected="1" zoomScale="120" zoomScaleNormal="120" workbookViewId="0">
      <pane xSplit="1" topLeftCell="AV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8" max="58" width="14.42578125" customWidth="1"/>
    <col min="59" max="59" width="18.42578125" customWidth="1"/>
  </cols>
  <sheetData>
    <row r="1" spans="1:59" x14ac:dyDescent="0.25">
      <c r="C1" t="s">
        <v>23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85">
        <f>(BE3-AS3)/AS3*100</f>
        <v>83.889610389610397</v>
      </c>
      <c r="BG3" s="85">
        <f>(BE3-BD3)/BD3*100</f>
        <v>15.587755102040814</v>
      </c>
    </row>
    <row r="4" spans="1:59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5">
        <f t="shared" ref="BF4:BF7" si="0">(BE4-AS4)/AS4*100</f>
        <v>60.04999999999999</v>
      </c>
      <c r="BG4" s="85">
        <f t="shared" ref="BG4:BG7" si="1">(BE4-BD4)/BD4*100</f>
        <v>13.583870967741932</v>
      </c>
    </row>
    <row r="5" spans="1:59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37900</v>
      </c>
      <c r="BF5" s="85">
        <f t="shared" si="0"/>
        <v>25.70480928689884</v>
      </c>
      <c r="BG5" s="85">
        <f t="shared" si="1"/>
        <v>1.881720430107527</v>
      </c>
    </row>
    <row r="6" spans="1:59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5">
        <f t="shared" si="0"/>
        <v>87.961290322580638</v>
      </c>
      <c r="BG6" s="85">
        <f t="shared" si="1"/>
        <v>10.356060606060597</v>
      </c>
    </row>
    <row r="7" spans="1:59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5">
        <f t="shared" si="0"/>
        <v>33.333333333333329</v>
      </c>
      <c r="BG7" s="85">
        <f t="shared" si="1"/>
        <v>0</v>
      </c>
    </row>
    <row r="9" spans="1:59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G10"/>
  <sheetViews>
    <sheetView tabSelected="1" zoomScale="120" zoomScaleNormal="120" workbookViewId="0">
      <pane xSplit="1" topLeftCell="AX1" activePane="topRight" state="frozen"/>
      <selection activeCell="BF1" sqref="BF1:BG7"/>
      <selection pane="topRight" activeCell="BF1" sqref="BF1:BG7"/>
    </sheetView>
  </sheetViews>
  <sheetFormatPr defaultRowHeight="15" x14ac:dyDescent="0.25"/>
  <cols>
    <col min="1" max="1" width="34.85546875" customWidth="1"/>
    <col min="31" max="31" width="11.85546875" customWidth="1"/>
    <col min="58" max="58" width="14.42578125" customWidth="1"/>
    <col min="59" max="59" width="18.42578125" customWidth="1"/>
  </cols>
  <sheetData>
    <row r="1" spans="1:59" x14ac:dyDescent="0.25">
      <c r="C1" t="s">
        <v>18</v>
      </c>
      <c r="BF1" s="84" t="s">
        <v>43</v>
      </c>
      <c r="BG1" s="84" t="s">
        <v>44</v>
      </c>
    </row>
    <row r="2" spans="1:5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84"/>
      <c r="BG2" s="84"/>
    </row>
    <row r="3" spans="1:59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5">
        <f>(BE3-AS3)/AS3*100</f>
        <v>72.987421383647813</v>
      </c>
      <c r="BG3" s="85">
        <f>(BE3-BD3)/BD3*100</f>
        <v>9.932054356514799</v>
      </c>
    </row>
    <row r="4" spans="1:59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1500.58</v>
      </c>
      <c r="BF4" s="85">
        <f t="shared" ref="BF4:BF7" si="0">(BE4-AS4)/AS4*100</f>
        <v>30.485217391304342</v>
      </c>
      <c r="BG4" s="85">
        <f t="shared" ref="BG4:BG7" si="1">(BE4-BD4)/BD4*100</f>
        <v>7.5684587813620015</v>
      </c>
    </row>
    <row r="5" spans="1:59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38500</v>
      </c>
      <c r="BF5" s="85">
        <f t="shared" si="0"/>
        <v>19.565217391304348</v>
      </c>
      <c r="BG5" s="85">
        <f t="shared" si="1"/>
        <v>5.4794520547945202</v>
      </c>
    </row>
    <row r="6" spans="1:59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136.30000000000001</v>
      </c>
      <c r="BF6" s="85">
        <f t="shared" si="0"/>
        <v>100.44117647058826</v>
      </c>
      <c r="BG6" s="85">
        <f t="shared" si="1"/>
        <v>7.3228346456693005</v>
      </c>
    </row>
    <row r="7" spans="1:59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428.29</v>
      </c>
      <c r="BF7" s="85">
        <f t="shared" si="0"/>
        <v>35.965079365079369</v>
      </c>
      <c r="BG7" s="85">
        <f t="shared" si="1"/>
        <v>7.0725000000000051</v>
      </c>
    </row>
    <row r="8" spans="1:59" x14ac:dyDescent="0.25">
      <c r="AM8" s="64"/>
      <c r="AN8" s="65"/>
    </row>
    <row r="9" spans="1:59" x14ac:dyDescent="0.25">
      <c r="AM9" s="64"/>
      <c r="AN9" s="65"/>
    </row>
    <row r="10" spans="1:59" x14ac:dyDescent="0.25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2020-09-13T07:05:24Z</dcterms:modified>
</cp:coreProperties>
</file>